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13" documentId="13_ncr:1_{4B111E22-59FF-42BC-A79B-19BED843F59E}" xr6:coauthVersionLast="47" xr6:coauthVersionMax="47" xr10:uidLastSave="{2119576A-35BE-43FA-9AF3-4FDCB183EB2F}"/>
  <bookViews>
    <workbookView xWindow="-120" yWindow="-120" windowWidth="29040" windowHeight="15840" xr2:uid="{00000000-000D-0000-FFFF-FFFF00000000}"/>
  </bookViews>
  <sheets>
    <sheet name="50-6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24" i="1" l="1"/>
</calcChain>
</file>

<file path=xl/sharedStrings.xml><?xml version="1.0" encoding="utf-8"?>
<sst xmlns="http://schemas.openxmlformats.org/spreadsheetml/2006/main" count="47" uniqueCount="41">
  <si>
    <t>אפיק השקעה</t>
  </si>
  <si>
    <t>טווח סטייה</t>
  </si>
  <si>
    <t>גבולות שיעור החשיפה הצפויה</t>
  </si>
  <si>
    <t>מדד ייחוס</t>
  </si>
  <si>
    <t xml:space="preserve">מניות </t>
  </si>
  <si>
    <t>±6%</t>
  </si>
  <si>
    <t xml:space="preserve"> אג"ח ממשלתי ומק"מ</t>
  </si>
  <si>
    <t>±5%</t>
  </si>
  <si>
    <t xml:space="preserve">50% - ממשלתי צמוד 2-5 שנים </t>
  </si>
  <si>
    <t xml:space="preserve">אג"ח קונצרני </t>
  </si>
  <si>
    <t>מזומן</t>
  </si>
  <si>
    <t>ריבית בנק ישראל</t>
  </si>
  <si>
    <t>קרנות השקעה וקרנות גידור</t>
  </si>
  <si>
    <t>חשיפה למט"ח</t>
  </si>
  <si>
    <t>סה"כ</t>
  </si>
  <si>
    <t>אחרים#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</si>
  <si>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</si>
  <si>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</si>
  <si>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 xml:space="preserve">50% - ממשלתי שקלי 2-5 שנים </t>
  </si>
  <si>
    <t>0%-7%</t>
  </si>
  <si>
    <t>14%-26%</t>
  </si>
  <si>
    <t>שיעור החשיפה ליום 13.11.2023</t>
  </si>
  <si>
    <t>שיעור חשיפה צפוי 2024</t>
  </si>
  <si>
    <t>39%-51%</t>
  </si>
  <si>
    <t>12%-24%</t>
  </si>
  <si>
    <t>Bloomberg us corporate bond index שקלי- 40%</t>
  </si>
  <si>
    <t xml:space="preserve">30% - תל בונד 60            </t>
  </si>
  <si>
    <t xml:space="preserve">30% - תל בונד שקלי </t>
  </si>
  <si>
    <r>
      <t>20</t>
    </r>
    <r>
      <rPr>
        <b/>
        <strike/>
        <sz val="12"/>
        <color theme="1"/>
        <rFont val="Arial"/>
        <family val="2"/>
      </rPr>
      <t>%</t>
    </r>
    <r>
      <rPr>
        <b/>
        <sz val="12"/>
        <color theme="1"/>
        <rFont val="Arial"/>
        <family val="2"/>
      </rPr>
      <t xml:space="preserve"> - ת"א 125</t>
    </r>
  </si>
  <si>
    <t>80% - MSCI AC שקלי</t>
  </si>
  <si>
    <t xml:space="preserve">מדיניות השקעה צפויה לשנת 2024 של קופת"ג לעובדי אל על - מסלול גיל 50-60  </t>
  </si>
  <si>
    <t>14%-24%</t>
  </si>
  <si>
    <t>9%-19%</t>
  </si>
  <si>
    <t>ממשלתי שקלי 2-5 שנים</t>
  </si>
  <si>
    <t>ת"א 125 - 20%</t>
  </si>
  <si>
    <t>Bloomberg us corporate bond index שקלי- 25%</t>
  </si>
  <si>
    <t>MSCI AC – 55% שקלי</t>
  </si>
  <si>
    <t>ביום 26/12/2023 אישר דירקטוריון הקופה את מדיניות ההשקעה הצפויה לשנת 2024.</t>
  </si>
  <si>
    <t>להלן מדיניות ההשקעה הצפויה המעודכנת לשנת 2024 לרבות מדדי הייחוס כפי שאושרה בדירקטוריון:</t>
  </si>
  <si>
    <t xml:space="preserve">מדיניות השקעות צפויה לשנת 2024 - קופת תגמולים אל על מסלול 50-60 </t>
  </si>
  <si>
    <t>תקרת עמלת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</si>
</sst>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trike/>
      <sz val="12"/>
      <color theme="1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wrapText="1" readingOrder="2"/>
    </xf>
    <xf numFmtId="0" fontId="5" fillId="0" borderId="0" xfId="0" applyFont="1"/>
    <xf numFmtId="9" fontId="2" fillId="0" borderId="7" xfId="0" applyNumberFormat="1" applyFont="1" applyBorder="1" applyAlignment="1">
      <alignment horizontal="center" vertical="center" readingOrder="1"/>
    </xf>
    <xf numFmtId="0" fontId="2" fillId="0" borderId="7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 readingOrder="2"/>
    </xf>
    <xf numFmtId="9" fontId="2" fillId="0" borderId="9" xfId="0" applyNumberFormat="1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readingOrder="1"/>
    </xf>
    <xf numFmtId="9" fontId="2" fillId="0" borderId="6" xfId="0" applyNumberFormat="1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2"/>
    </xf>
    <xf numFmtId="9" fontId="7" fillId="0" borderId="12" xfId="0" applyNumberFormat="1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2"/>
    </xf>
    <xf numFmtId="0" fontId="8" fillId="0" borderId="13" xfId="1" applyFont="1" applyBorder="1" applyAlignment="1">
      <alignment vertical="center" readingOrder="2"/>
    </xf>
    <xf numFmtId="0" fontId="3" fillId="0" borderId="0" xfId="0" applyFont="1"/>
    <xf numFmtId="0" fontId="9" fillId="0" borderId="0" xfId="0" applyFont="1"/>
    <xf numFmtId="0" fontId="2" fillId="0" borderId="0" xfId="1" applyFont="1"/>
    <xf numFmtId="14" fontId="2" fillId="0" borderId="0" xfId="1" applyNumberFormat="1" applyFont="1" applyAlignment="1">
      <alignment horizontal="left" readingOrder="2"/>
    </xf>
    <xf numFmtId="0" fontId="2" fillId="0" borderId="0" xfId="1" applyFont="1" applyAlignment="1">
      <alignment horizontal="right" readingOrder="2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10" fontId="2" fillId="0" borderId="7" xfId="0" applyNumberFormat="1" applyFont="1" applyBorder="1" applyAlignment="1">
      <alignment horizontal="center" vertical="center" readingOrder="1"/>
    </xf>
    <xf numFmtId="10" fontId="2" fillId="0" borderId="9" xfId="0" applyNumberFormat="1" applyFont="1" applyBorder="1" applyAlignment="1">
      <alignment horizontal="center" vertical="center" readingOrder="1"/>
    </xf>
    <xf numFmtId="10" fontId="2" fillId="0" borderId="6" xfId="0" applyNumberFormat="1" applyFont="1" applyBorder="1" applyAlignment="1">
      <alignment horizontal="center" vertical="center" readingOrder="1"/>
    </xf>
    <xf numFmtId="10" fontId="2" fillId="0" borderId="12" xfId="0" applyNumberFormat="1" applyFont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0" fillId="2" borderId="0" xfId="0" applyFill="1"/>
    <xf numFmtId="0" fontId="6" fillId="0" borderId="8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8" xfId="0" applyFont="1" applyBorder="1" applyAlignment="1">
      <alignment vertical="center" readingOrder="2"/>
    </xf>
    <xf numFmtId="10" fontId="2" fillId="0" borderId="8" xfId="0" applyNumberFormat="1" applyFont="1" applyBorder="1" applyAlignment="1">
      <alignment vertical="center" readingOrder="1"/>
    </xf>
    <xf numFmtId="9" fontId="2" fillId="0" borderId="8" xfId="0" applyNumberFormat="1" applyFont="1" applyBorder="1" applyAlignment="1">
      <alignment vertical="center" readingOrder="1"/>
    </xf>
    <xf numFmtId="0" fontId="2" fillId="0" borderId="8" xfId="0" applyFont="1" applyBorder="1" applyAlignment="1">
      <alignment vertical="center" readingOrder="1"/>
    </xf>
    <xf numFmtId="0" fontId="2" fillId="2" borderId="8" xfId="0" applyFont="1" applyFill="1" applyBorder="1" applyAlignment="1">
      <alignment vertical="center" wrapText="1" readingOrder="1"/>
    </xf>
    <xf numFmtId="0" fontId="11" fillId="0" borderId="1" xfId="0" applyFont="1" applyBorder="1"/>
    <xf numFmtId="10" fontId="11" fillId="0" borderId="14" xfId="0" applyNumberFormat="1" applyFont="1" applyBorder="1"/>
    <xf numFmtId="0" fontId="2" fillId="0" borderId="0" xfId="1" applyFont="1" applyAlignment="1">
      <alignment vertical="center" wrapText="1" readingOrder="2"/>
    </xf>
    <xf numFmtId="0" fontId="2" fillId="2" borderId="0" xfId="1" applyFont="1" applyFill="1" applyAlignment="1">
      <alignment vertical="center" wrapText="1" readingOrder="2"/>
    </xf>
    <xf numFmtId="0" fontId="2" fillId="0" borderId="0" xfId="1" applyFont="1" applyAlignment="1">
      <alignment horizontal="right" readingOrder="2"/>
    </xf>
    <xf numFmtId="0" fontId="4" fillId="0" borderId="0" xfId="1" applyFont="1" applyAlignment="1">
      <alignment horizontal="center" wrapText="1" readingOrder="2"/>
    </xf>
    <xf numFmtId="0" fontId="6" fillId="0" borderId="10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10" fontId="2" fillId="0" borderId="10" xfId="0" applyNumberFormat="1" applyFont="1" applyBorder="1" applyAlignment="1">
      <alignment horizontal="center" vertical="center" wrapText="1" readingOrder="1"/>
    </xf>
    <xf numFmtId="10" fontId="2" fillId="0" borderId="3" xfId="0" applyNumberFormat="1" applyFont="1" applyBorder="1" applyAlignment="1">
      <alignment horizontal="center" vertical="center" wrapText="1" readingOrder="1"/>
    </xf>
    <xf numFmtId="10" fontId="2" fillId="0" borderId="8" xfId="0" applyNumberFormat="1" applyFont="1" applyBorder="1" applyAlignment="1">
      <alignment horizontal="center" vertical="center" wrapText="1" readingOrder="1"/>
    </xf>
    <xf numFmtId="9" fontId="2" fillId="0" borderId="10" xfId="0" applyNumberFormat="1" applyFont="1" applyBorder="1" applyAlignment="1">
      <alignment horizontal="center" vertical="center" wrapText="1" readingOrder="1"/>
    </xf>
    <xf numFmtId="9" fontId="2" fillId="0" borderId="3" xfId="0" applyNumberFormat="1" applyFont="1" applyBorder="1" applyAlignment="1">
      <alignment horizontal="center" vertical="center" wrapText="1" readingOrder="1"/>
    </xf>
    <xf numFmtId="9" fontId="2" fillId="0" borderId="8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8" xfId="0" applyFont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10" fontId="2" fillId="0" borderId="2" xfId="0" applyNumberFormat="1" applyFont="1" applyBorder="1" applyAlignment="1">
      <alignment horizontal="center" vertical="center" readingOrder="1"/>
    </xf>
    <xf numFmtId="10" fontId="2" fillId="0" borderId="8" xfId="0" applyNumberFormat="1" applyFont="1" applyBorder="1" applyAlignment="1">
      <alignment horizontal="center" vertical="center" readingOrder="1"/>
    </xf>
    <xf numFmtId="9" fontId="2" fillId="0" borderId="2" xfId="0" applyNumberFormat="1" applyFont="1" applyBorder="1" applyAlignment="1">
      <alignment horizontal="center" vertical="center" readingOrder="1"/>
    </xf>
    <xf numFmtId="9" fontId="2" fillId="0" borderId="8" xfId="0" applyNumberFormat="1" applyFont="1" applyBorder="1" applyAlignment="1">
      <alignment horizontal="center" vertical="center" readingOrder="1"/>
    </xf>
    <xf numFmtId="0" fontId="2" fillId="0" borderId="2" xfId="0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readingOrder="2"/>
    </xf>
    <xf numFmtId="10" fontId="2" fillId="0" borderId="3" xfId="0" applyNumberFormat="1" applyFont="1" applyBorder="1" applyAlignment="1">
      <alignment horizontal="center" vertical="center" readingOrder="1"/>
    </xf>
    <xf numFmtId="9" fontId="2" fillId="0" borderId="3" xfId="0" applyNumberFormat="1" applyFont="1" applyBorder="1" applyAlignment="1">
      <alignment horizontal="center" vertical="center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918883</xdr:colOff>
      <xdr:row>0</xdr:row>
      <xdr:rowOff>89648</xdr:rowOff>
    </xdr:from>
    <xdr:to>
      <xdr:col>4</xdr:col>
      <xdr:colOff>1163116</xdr:colOff>
      <xdr:row>3</xdr:row>
      <xdr:rowOff>22412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F45F524-2E9C-4064-B31F-032330A86BA9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8354296" y="89648"/>
          <a:ext cx="1207939" cy="53788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rightToLeft="1" tabSelected="1" zoomScale="85" zoomScaleNormal="85" workbookViewId="0">
      <selection activeCell="B29" sqref="B29"/>
    </sheetView>
  </sheetViews>
  <sheetFormatPr defaultRowHeight="14.25" x14ac:dyDescent="0.2"/>
  <cols>
    <col min="1" max="1" width="29" customWidth="1"/>
    <col min="2" max="2" width="19.375" customWidth="1"/>
    <col min="3" max="3" width="14" customWidth="1"/>
    <col min="4" max="4" width="12.625" customWidth="1"/>
    <col min="5" max="5" width="19.875" customWidth="1"/>
    <col min="6" max="6" width="35.125" customWidth="1"/>
  </cols>
  <sheetData>
    <row r="1" spans="1:10" ht="15.75" x14ac:dyDescent="0.25">
      <c r="A1" s="20"/>
      <c r="B1" s="21"/>
      <c r="C1" s="21"/>
      <c r="D1" s="21"/>
      <c r="E1" s="21"/>
      <c r="F1" s="22">
        <v>45286</v>
      </c>
      <c r="G1" s="21"/>
      <c r="H1" s="21"/>
      <c r="I1" s="21"/>
      <c r="J1" s="21"/>
    </row>
    <row r="2" spans="1:10" ht="15.75" x14ac:dyDescent="0.25">
      <c r="A2" s="20"/>
      <c r="B2" s="21"/>
      <c r="C2" s="21"/>
      <c r="D2" s="21"/>
      <c r="E2" s="21"/>
      <c r="F2" s="22"/>
      <c r="G2" s="21"/>
      <c r="H2" s="21"/>
      <c r="I2" s="21"/>
      <c r="J2" s="21"/>
    </row>
    <row r="3" spans="1:10" ht="15.75" x14ac:dyDescent="0.25">
      <c r="A3" s="48" t="s">
        <v>30</v>
      </c>
      <c r="B3" s="48"/>
      <c r="C3" s="48"/>
      <c r="D3" s="48"/>
      <c r="E3" s="1"/>
      <c r="F3" s="1"/>
      <c r="G3" s="1"/>
      <c r="H3" s="1"/>
      <c r="I3" s="1"/>
      <c r="J3" s="1"/>
    </row>
    <row r="4" spans="1:10" ht="15.75" x14ac:dyDescent="0.25">
      <c r="A4" s="23" t="s">
        <v>16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37.5" customHeight="1" x14ac:dyDescent="0.2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35" customFormat="1" ht="15.75" x14ac:dyDescent="0.2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.75" x14ac:dyDescent="0.25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.7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8.75" thickBot="1" x14ac:dyDescent="0.25">
      <c r="A9" s="18" t="s">
        <v>39</v>
      </c>
      <c r="B9" s="18"/>
      <c r="C9" s="18"/>
      <c r="D9" s="18"/>
      <c r="E9" s="19"/>
      <c r="F9" s="19"/>
    </row>
    <row r="10" spans="1:10" ht="32.25" thickBot="1" x14ac:dyDescent="0.25">
      <c r="A10" s="32" t="s">
        <v>0</v>
      </c>
      <c r="B10" s="33" t="s">
        <v>21</v>
      </c>
      <c r="C10" s="33" t="s">
        <v>22</v>
      </c>
      <c r="D10" s="32" t="s">
        <v>1</v>
      </c>
      <c r="E10" s="32" t="s">
        <v>2</v>
      </c>
      <c r="F10" s="34" t="s">
        <v>3</v>
      </c>
    </row>
    <row r="11" spans="1:10" ht="15.75" x14ac:dyDescent="0.2">
      <c r="A11" s="64" t="s">
        <v>4</v>
      </c>
      <c r="B11" s="66">
        <v>0.438</v>
      </c>
      <c r="C11" s="68">
        <v>0.45</v>
      </c>
      <c r="D11" s="70" t="s">
        <v>5</v>
      </c>
      <c r="E11" s="63" t="s">
        <v>23</v>
      </c>
      <c r="F11" s="5" t="s">
        <v>28</v>
      </c>
    </row>
    <row r="12" spans="1:10" ht="16.5" thickBot="1" x14ac:dyDescent="0.25">
      <c r="A12" s="65"/>
      <c r="B12" s="67"/>
      <c r="C12" s="69"/>
      <c r="D12" s="60"/>
      <c r="E12" s="62"/>
      <c r="F12" s="17" t="s">
        <v>29</v>
      </c>
    </row>
    <row r="13" spans="1:10" ht="15.75" x14ac:dyDescent="0.2">
      <c r="A13" s="49" t="s">
        <v>6</v>
      </c>
      <c r="B13" s="52">
        <v>0.14499999999999999</v>
      </c>
      <c r="C13" s="55">
        <v>0.14000000000000001</v>
      </c>
      <c r="D13" s="58" t="s">
        <v>7</v>
      </c>
      <c r="E13" s="63" t="s">
        <v>32</v>
      </c>
      <c r="F13" s="15" t="s">
        <v>8</v>
      </c>
    </row>
    <row r="14" spans="1:10" ht="16.5" thickBot="1" x14ac:dyDescent="0.25">
      <c r="A14" s="51"/>
      <c r="B14" s="54"/>
      <c r="C14" s="57"/>
      <c r="D14" s="60"/>
      <c r="E14" s="62"/>
      <c r="F14" s="5" t="s">
        <v>18</v>
      </c>
    </row>
    <row r="15" spans="1:10" ht="15.75" x14ac:dyDescent="0.2">
      <c r="A15" s="49" t="s">
        <v>9</v>
      </c>
      <c r="B15" s="52">
        <v>0.20399999999999999</v>
      </c>
      <c r="C15" s="55">
        <v>0.18</v>
      </c>
      <c r="D15" s="58" t="s">
        <v>5</v>
      </c>
      <c r="E15" s="61" t="s">
        <v>24</v>
      </c>
      <c r="F15" s="15" t="s">
        <v>26</v>
      </c>
    </row>
    <row r="16" spans="1:10" ht="15.75" x14ac:dyDescent="0.2">
      <c r="A16" s="50"/>
      <c r="B16" s="53"/>
      <c r="C16" s="56"/>
      <c r="D16" s="59"/>
      <c r="E16" s="61"/>
      <c r="F16" s="15" t="s">
        <v>27</v>
      </c>
    </row>
    <row r="17" spans="1:6" ht="32.25" thickBot="1" x14ac:dyDescent="0.25">
      <c r="A17" s="51"/>
      <c r="B17" s="54"/>
      <c r="C17" s="57"/>
      <c r="D17" s="60"/>
      <c r="E17" s="62"/>
      <c r="F17" s="16" t="s">
        <v>25</v>
      </c>
    </row>
    <row r="18" spans="1:6" ht="16.5" thickBot="1" x14ac:dyDescent="0.25">
      <c r="A18" s="6" t="s">
        <v>10</v>
      </c>
      <c r="B18" s="28">
        <v>2.1000000000000001E-2</v>
      </c>
      <c r="C18" s="3">
        <v>0.02</v>
      </c>
      <c r="D18" s="4" t="s">
        <v>7</v>
      </c>
      <c r="E18" s="24" t="s">
        <v>19</v>
      </c>
      <c r="F18" s="17" t="s">
        <v>11</v>
      </c>
    </row>
    <row r="19" spans="1:6" ht="15.75" x14ac:dyDescent="0.2">
      <c r="A19" s="71" t="s">
        <v>12</v>
      </c>
      <c r="B19" s="66">
        <v>0.222</v>
      </c>
      <c r="C19" s="68">
        <v>0.19</v>
      </c>
      <c r="D19" s="70" t="s">
        <v>7</v>
      </c>
      <c r="E19" s="63" t="s">
        <v>31</v>
      </c>
      <c r="F19" s="15" t="s">
        <v>34</v>
      </c>
    </row>
    <row r="20" spans="1:6" ht="31.5" x14ac:dyDescent="0.2">
      <c r="A20" s="50"/>
      <c r="B20" s="72"/>
      <c r="C20" s="73"/>
      <c r="D20" s="59"/>
      <c r="E20" s="61"/>
      <c r="F20" s="15" t="s">
        <v>35</v>
      </c>
    </row>
    <row r="21" spans="1:6" ht="15.75" x14ac:dyDescent="0.2">
      <c r="A21" s="50"/>
      <c r="B21" s="72"/>
      <c r="C21" s="73"/>
      <c r="D21" s="59"/>
      <c r="E21" s="61"/>
      <c r="F21" s="15" t="s">
        <v>36</v>
      </c>
    </row>
    <row r="22" spans="1:6" ht="16.5" thickBot="1" x14ac:dyDescent="0.25">
      <c r="A22" s="38"/>
      <c r="B22" s="39"/>
      <c r="C22" s="40"/>
      <c r="D22" s="41"/>
      <c r="E22" s="42"/>
      <c r="F22" s="17"/>
    </row>
    <row r="23" spans="1:6" ht="16.5" thickBot="1" x14ac:dyDescent="0.25">
      <c r="A23" s="36" t="s">
        <v>15</v>
      </c>
      <c r="B23" s="29">
        <v>3.4000000000000002E-2</v>
      </c>
      <c r="C23" s="7">
        <v>0.02</v>
      </c>
      <c r="D23" s="8" t="s">
        <v>7</v>
      </c>
      <c r="E23" s="25" t="s">
        <v>19</v>
      </c>
      <c r="F23" s="17" t="s">
        <v>33</v>
      </c>
    </row>
    <row r="24" spans="1:6" ht="16.5" thickBot="1" x14ac:dyDescent="0.25">
      <c r="A24" s="37" t="s">
        <v>14</v>
      </c>
      <c r="B24" s="30">
        <f>SUM(B11:B23)</f>
        <v>1.0640000000000001</v>
      </c>
      <c r="C24" s="9">
        <f>SUM(C11:C23)</f>
        <v>1</v>
      </c>
      <c r="D24" s="10"/>
      <c r="E24" s="26"/>
      <c r="F24" s="15"/>
    </row>
    <row r="25" spans="1:6" ht="16.5" thickBot="1" x14ac:dyDescent="0.25">
      <c r="A25" s="11" t="s">
        <v>13</v>
      </c>
      <c r="B25" s="31">
        <v>0.23499999999999999</v>
      </c>
      <c r="C25" s="12">
        <v>0.2</v>
      </c>
      <c r="D25" s="13" t="s">
        <v>5</v>
      </c>
      <c r="E25" s="27" t="s">
        <v>20</v>
      </c>
      <c r="F25" s="14"/>
    </row>
    <row r="26" spans="1:6" ht="15" x14ac:dyDescent="0.2">
      <c r="A26" s="2"/>
      <c r="B26" s="2"/>
      <c r="C26" s="2"/>
      <c r="D26" s="2"/>
      <c r="E26" s="2"/>
      <c r="F26" s="2"/>
    </row>
    <row r="27" spans="1:6" ht="15" thickBot="1" x14ac:dyDescent="0.25"/>
    <row r="28" spans="1:6" ht="16.5" thickBot="1" x14ac:dyDescent="0.3">
      <c r="A28" s="43" t="s">
        <v>40</v>
      </c>
      <c r="B28" s="44">
        <v>3.3E-3</v>
      </c>
    </row>
  </sheetData>
  <mergeCells count="24">
    <mergeCell ref="A19:A21"/>
    <mergeCell ref="B19:B21"/>
    <mergeCell ref="C19:C21"/>
    <mergeCell ref="B11:B12"/>
    <mergeCell ref="C11:C12"/>
    <mergeCell ref="D11:D12"/>
    <mergeCell ref="E19:E21"/>
    <mergeCell ref="D19:D21"/>
    <mergeCell ref="A5:J5"/>
    <mergeCell ref="A6:J6"/>
    <mergeCell ref="A7:J7"/>
    <mergeCell ref="A3:D3"/>
    <mergeCell ref="A15:A17"/>
    <mergeCell ref="B15:B17"/>
    <mergeCell ref="C15:C17"/>
    <mergeCell ref="D15:D17"/>
    <mergeCell ref="E15:E17"/>
    <mergeCell ref="E11:E12"/>
    <mergeCell ref="A13:A14"/>
    <mergeCell ref="B13:B14"/>
    <mergeCell ref="C13:C14"/>
    <mergeCell ref="D13:D14"/>
    <mergeCell ref="E13:E14"/>
    <mergeCell ref="A11:A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50-60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2023-12-31T09:20:19Z</dcterms:modified>
</cp:coreProperties>
</file>